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9495" windowHeight="5100"/>
  </bookViews>
  <sheets>
    <sheet name="протокол 5" sheetId="1" r:id="rId1"/>
  </sheets>
  <definedNames>
    <definedName name="_xlnm._FilterDatabase" localSheetId="0" hidden="1">'протокол 5'!$A$1:$O$3</definedName>
  </definedName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<sst xmlns="http://schemas.openxmlformats.org/spreadsheetml/2006/main" count="39" uniqueCount="34">
  <si>
    <t xml:space="preserve">Наименование </t>
  </si>
  <si>
    <t>Ед.изм.</t>
  </si>
  <si>
    <t>Кол-во</t>
  </si>
  <si>
    <t>Цена ТОО  "Арша", тенге</t>
  </si>
  <si>
    <t>Сумма ТОО "Арша", тенге</t>
  </si>
  <si>
    <t>Цена ТОО «Гелика», тенге</t>
  </si>
  <si>
    <t>           6           </t>
  </si>
  <si>
    <t>Характеристика</t>
  </si>
  <si>
    <t>Цена, тенге</t>
  </si>
  <si>
    <t>Сумма, тенге</t>
  </si>
  <si>
    <t>Цена ТОО «МедСервис ОРЕОН», тенге</t>
  </si>
  <si>
    <t>Сумма ТОО «МедСервис ОРЕОН»,  тенге</t>
  </si>
  <si>
    <t>Сумма ТОО «Гелика»,  тенге</t>
  </si>
  <si>
    <t>Цена ТОО "Экофарм", тенге</t>
  </si>
  <si>
    <t>Сумма ТОО «Экофарм», тенге</t>
  </si>
  <si>
    <t>Цена ТОО «DAR-MEDICAL», тенге</t>
  </si>
  <si>
    <t>Сумма ТОО «DAR-MEDICAL», тенге</t>
  </si>
  <si>
    <t>Бинт гипсовый медицинский</t>
  </si>
  <si>
    <t>Бинт гипсовый медицинский 20*270 см</t>
  </si>
  <si>
    <t>шт</t>
  </si>
  <si>
    <t xml:space="preserve">Система одноразовая стерильная </t>
  </si>
  <si>
    <t>Для вливания инфузионных растворов</t>
  </si>
  <si>
    <t>Техпластин-тест</t>
  </si>
  <si>
    <t>На 100 определений, для ручного метода</t>
  </si>
  <si>
    <t>набор</t>
  </si>
  <si>
    <t>СРБ Latex</t>
  </si>
  <si>
    <t xml:space="preserve">2,5 мл </t>
  </si>
  <si>
    <t xml:space="preserve">Д-димер </t>
  </si>
  <si>
    <t>наб</t>
  </si>
  <si>
    <t>Лизирующий раствор</t>
  </si>
  <si>
    <t>Для гематологического анализатора закрытого типа Mindray BC3600</t>
  </si>
  <si>
    <t>фл</t>
  </si>
  <si>
    <t>№ лота</t>
  </si>
  <si>
    <r>
      <t xml:space="preserve">Набор реагентов </t>
    </r>
    <r>
      <rPr>
        <sz val="10"/>
        <color theme="1"/>
        <rFont val="Times New Roman"/>
        <family val="1"/>
        <charset val="204"/>
      </rPr>
      <t xml:space="preserve">из комплекта Анализатор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</si>
</sst>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G1" workbookViewId="0">
      <selection activeCell="P7" sqref="P7:P8"/>
    </sheetView>
  </sheetViews>
  <sheetFormatPr defaultRowHeight="15.75"/>
  <cols>
    <col min="1" max="1" width="6.42578125" style="1" customWidth="1"/>
    <col min="2" max="2" width="18.5703125" style="1" customWidth="1"/>
    <col min="3" max="3" width="29.7109375" style="1" customWidth="1"/>
    <col min="4" max="4" width="8.85546875" style="1" customWidth="1"/>
    <col min="5" max="5" width="8.42578125" style="1" customWidth="1"/>
    <col min="6" max="6" width="10.140625" style="1" customWidth="1"/>
    <col min="7" max="8" width="10.7109375" style="1" customWidth="1"/>
    <col min="9" max="9" width="10.85546875" style="1" customWidth="1"/>
    <col min="10" max="10" width="15.28515625" style="1" customWidth="1"/>
    <col min="11" max="11" width="14.85546875" style="1" customWidth="1"/>
    <col min="12" max="12" width="11.140625" style="1" customWidth="1"/>
    <col min="13" max="13" width="12" style="1" customWidth="1"/>
    <col min="14" max="16" width="13.85546875" style="1" customWidth="1"/>
    <col min="17" max="17" width="13" style="1" customWidth="1"/>
    <col min="18" max="16384" width="9.140625" style="1"/>
  </cols>
  <sheetData>
    <row r="1" spans="1:17" ht="92.25" customHeight="1" thickBot="1">
      <c r="A1" s="3" t="s">
        <v>32</v>
      </c>
      <c r="B1" s="4" t="s">
        <v>0</v>
      </c>
      <c r="C1" s="4" t="s">
        <v>7</v>
      </c>
      <c r="D1" s="4" t="s">
        <v>1</v>
      </c>
      <c r="E1" s="4" t="s">
        <v>2</v>
      </c>
      <c r="F1" s="4" t="s">
        <v>8</v>
      </c>
      <c r="G1" s="5" t="s">
        <v>9</v>
      </c>
      <c r="H1" s="6" t="s">
        <v>3</v>
      </c>
      <c r="I1" s="6" t="s">
        <v>4</v>
      </c>
      <c r="J1" s="9" t="s">
        <v>10</v>
      </c>
      <c r="K1" s="9" t="s">
        <v>11</v>
      </c>
      <c r="L1" s="7" t="s">
        <v>5</v>
      </c>
      <c r="M1" s="7" t="s">
        <v>12</v>
      </c>
      <c r="N1" s="8" t="s">
        <v>13</v>
      </c>
      <c r="O1" s="8" t="s">
        <v>14</v>
      </c>
      <c r="P1" s="10" t="s">
        <v>15</v>
      </c>
      <c r="Q1" s="10" t="s">
        <v>16</v>
      </c>
    </row>
    <row r="2" spans="1:17" ht="79.5" customHeight="1" thickBot="1">
      <c r="A2" s="35">
        <v>1</v>
      </c>
      <c r="B2" s="11" t="s">
        <v>17</v>
      </c>
      <c r="C2" s="12" t="s">
        <v>18</v>
      </c>
      <c r="D2" s="29" t="s">
        <v>19</v>
      </c>
      <c r="E2" s="29">
        <v>2400</v>
      </c>
      <c r="F2" s="29">
        <v>350</v>
      </c>
      <c r="G2" s="29">
        <v>840000</v>
      </c>
      <c r="H2" s="33">
        <v>219</v>
      </c>
      <c r="I2" s="33">
        <v>525600</v>
      </c>
      <c r="J2" s="15"/>
      <c r="K2" s="15"/>
      <c r="L2" s="16"/>
      <c r="M2" s="16"/>
      <c r="N2" s="17"/>
      <c r="O2" s="18"/>
      <c r="P2" s="19"/>
      <c r="Q2" s="19"/>
    </row>
    <row r="3" spans="1:17" ht="1.5" hidden="1" customHeight="1" thickBot="1">
      <c r="A3" s="36" t="s">
        <v>6</v>
      </c>
      <c r="B3" s="13" t="s">
        <v>20</v>
      </c>
      <c r="C3" s="2" t="s">
        <v>21</v>
      </c>
      <c r="D3" s="30" t="s">
        <v>19</v>
      </c>
      <c r="E3" s="30">
        <v>35000</v>
      </c>
      <c r="F3" s="30">
        <v>55</v>
      </c>
      <c r="G3" s="30">
        <v>1925000</v>
      </c>
      <c r="H3" s="20"/>
      <c r="I3" s="20"/>
      <c r="J3" s="21"/>
      <c r="K3" s="21"/>
      <c r="L3" s="22"/>
      <c r="M3" s="22"/>
      <c r="N3" s="23"/>
      <c r="O3" s="23"/>
      <c r="P3" s="24"/>
      <c r="Q3" s="24"/>
    </row>
    <row r="4" spans="1:17" ht="27" thickBot="1">
      <c r="A4" s="37">
        <v>2</v>
      </c>
      <c r="B4" s="11" t="s">
        <v>20</v>
      </c>
      <c r="C4" s="12" t="s">
        <v>21</v>
      </c>
      <c r="D4" s="29" t="s">
        <v>19</v>
      </c>
      <c r="E4" s="29">
        <v>35000</v>
      </c>
      <c r="F4" s="29">
        <v>55</v>
      </c>
      <c r="G4" s="29">
        <v>1925000</v>
      </c>
      <c r="H4" s="32">
        <v>42.6</v>
      </c>
      <c r="I4" s="32">
        <v>1491000</v>
      </c>
      <c r="J4" s="26">
        <v>49.9</v>
      </c>
      <c r="K4" s="26">
        <v>1746500</v>
      </c>
      <c r="L4" s="27">
        <v>53</v>
      </c>
      <c r="M4" s="27">
        <v>1855000</v>
      </c>
      <c r="N4" s="28">
        <v>49</v>
      </c>
      <c r="O4" s="28">
        <v>1715000</v>
      </c>
      <c r="P4" s="19"/>
      <c r="Q4" s="19"/>
    </row>
    <row r="5" spans="1:17" ht="27" thickBot="1">
      <c r="A5" s="38">
        <v>3</v>
      </c>
      <c r="B5" s="11" t="s">
        <v>22</v>
      </c>
      <c r="C5" s="12" t="s">
        <v>23</v>
      </c>
      <c r="D5" s="29" t="s">
        <v>24</v>
      </c>
      <c r="E5" s="29">
        <v>40</v>
      </c>
      <c r="F5" s="29">
        <v>7800</v>
      </c>
      <c r="G5" s="29">
        <v>312000</v>
      </c>
      <c r="H5" s="25"/>
      <c r="I5" s="25"/>
      <c r="J5" s="26"/>
      <c r="K5" s="26"/>
      <c r="L5" s="27"/>
      <c r="M5" s="27"/>
      <c r="N5" s="28"/>
      <c r="O5" s="28"/>
      <c r="P5" s="19"/>
      <c r="Q5" s="19"/>
    </row>
    <row r="6" spans="1:17" ht="15.75" customHeight="1" thickBot="1">
      <c r="A6" s="37">
        <v>4</v>
      </c>
      <c r="B6" s="13" t="s">
        <v>25</v>
      </c>
      <c r="C6" s="2" t="s">
        <v>26</v>
      </c>
      <c r="D6" s="30" t="s">
        <v>24</v>
      </c>
      <c r="E6" s="30">
        <v>10</v>
      </c>
      <c r="F6" s="30">
        <v>4123</v>
      </c>
      <c r="G6" s="30">
        <v>41230</v>
      </c>
      <c r="H6" s="25"/>
      <c r="I6" s="25"/>
      <c r="J6" s="26"/>
      <c r="K6" s="26"/>
      <c r="L6" s="27"/>
      <c r="M6" s="27"/>
      <c r="N6" s="28"/>
      <c r="O6" s="28"/>
      <c r="P6" s="19"/>
      <c r="Q6" s="19"/>
    </row>
    <row r="7" spans="1:17" ht="15.75" customHeight="1">
      <c r="A7" s="45">
        <v>5</v>
      </c>
      <c r="B7" s="47" t="s">
        <v>27</v>
      </c>
      <c r="C7" s="47" t="s">
        <v>33</v>
      </c>
      <c r="D7" s="56" t="s">
        <v>28</v>
      </c>
      <c r="E7" s="56">
        <v>10</v>
      </c>
      <c r="F7" s="56">
        <v>65282</v>
      </c>
      <c r="G7" s="56">
        <v>652820</v>
      </c>
      <c r="H7" s="49"/>
      <c r="I7" s="51"/>
      <c r="J7" s="53"/>
      <c r="K7" s="53"/>
      <c r="L7" s="39"/>
      <c r="M7" s="39"/>
      <c r="N7" s="41"/>
      <c r="O7" s="41"/>
      <c r="P7" s="43">
        <v>64545</v>
      </c>
      <c r="Q7" s="43">
        <v>645450</v>
      </c>
    </row>
    <row r="8" spans="1:17" ht="16.5" thickBot="1">
      <c r="A8" s="46"/>
      <c r="B8" s="55"/>
      <c r="C8" s="48"/>
      <c r="D8" s="57"/>
      <c r="E8" s="57"/>
      <c r="F8" s="57"/>
      <c r="G8" s="57"/>
      <c r="H8" s="50"/>
      <c r="I8" s="52"/>
      <c r="J8" s="54"/>
      <c r="K8" s="54"/>
      <c r="L8" s="40"/>
      <c r="M8" s="40"/>
      <c r="N8" s="42"/>
      <c r="O8" s="42"/>
      <c r="P8" s="44"/>
      <c r="Q8" s="44"/>
    </row>
    <row r="9" spans="1:17" ht="39.75" thickBot="1">
      <c r="A9" s="37">
        <v>6</v>
      </c>
      <c r="B9" s="2" t="s">
        <v>29</v>
      </c>
      <c r="C9" s="2" t="s">
        <v>30</v>
      </c>
      <c r="D9" s="30" t="s">
        <v>31</v>
      </c>
      <c r="E9" s="30">
        <v>6</v>
      </c>
      <c r="F9" s="30">
        <v>25000</v>
      </c>
      <c r="G9" s="31">
        <v>150000</v>
      </c>
      <c r="H9" s="25"/>
      <c r="I9" s="25"/>
      <c r="J9" s="26"/>
      <c r="K9" s="26"/>
      <c r="L9" s="27"/>
      <c r="M9" s="27"/>
      <c r="N9" s="34">
        <v>15000</v>
      </c>
      <c r="O9" s="34">
        <v>90000</v>
      </c>
      <c r="P9" s="19"/>
      <c r="Q9" s="19"/>
    </row>
    <row r="10" spans="1:17">
      <c r="A10" s="14"/>
      <c r="B10" s="14"/>
      <c r="C10" s="14"/>
      <c r="D10" s="14"/>
      <c r="E10" s="14"/>
      <c r="F10" s="14"/>
      <c r="G10" s="14"/>
      <c r="H10" s="14"/>
      <c r="I10" s="14">
        <f>SUM(I2:I4)</f>
        <v>2016600</v>
      </c>
      <c r="J10" s="14"/>
      <c r="K10" s="14"/>
      <c r="L10" s="14"/>
      <c r="M10" s="14"/>
      <c r="N10" s="14"/>
      <c r="O10" s="14">
        <v>90000</v>
      </c>
      <c r="P10" s="14"/>
      <c r="Q10" s="14">
        <v>645450</v>
      </c>
    </row>
  </sheetData>
  <mergeCells count="17">
    <mergeCell ref="Q7:Q8"/>
    <mergeCell ref="A7:A8"/>
    <mergeCell ref="C7:C8"/>
    <mergeCell ref="H7:H8"/>
    <mergeCell ref="I7:I8"/>
    <mergeCell ref="J7:J8"/>
    <mergeCell ref="K7:K8"/>
    <mergeCell ref="B7:B8"/>
    <mergeCell ref="D7:D8"/>
    <mergeCell ref="E7:E8"/>
    <mergeCell ref="F7:F8"/>
    <mergeCell ref="G7:G8"/>
    <mergeCell ref="L7:L8"/>
    <mergeCell ref="M7:M8"/>
    <mergeCell ref="N7:N8"/>
    <mergeCell ref="O7:O8"/>
    <mergeCell ref="P7:P8"/>
  </mergeCells>
  <pageMargins left="0.28000000000000003" right="0.1400000000000000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2021-02-17T02:19:00Z</cp:lastPrinted>
  <dcterms:created xsi:type="dcterms:W3CDTF">2020-02-10T05:24:23Z</dcterms:created>
  <dcterms:modified xsi:type="dcterms:W3CDTF">2021-07-29T05:02:41Z</dcterms:modified>
</cp:coreProperties>
</file>